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o 2026\Bilanci\"/>
    </mc:Choice>
  </mc:AlternateContent>
  <bookViews>
    <workbookView xWindow="-28920" yWindow="-120" windowWidth="20640" windowHeight="11760"/>
  </bookViews>
  <sheets>
    <sheet name="Bilancio consuntivo 20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" l="1"/>
  <c r="I83" i="1"/>
  <c r="H86" i="1" l="1"/>
  <c r="H85" i="1"/>
  <c r="H84" i="1" l="1"/>
  <c r="H83" i="1" s="1"/>
  <c r="I91" i="1"/>
  <c r="D91" i="1"/>
  <c r="I70" i="1"/>
  <c r="D70" i="1"/>
  <c r="I59" i="1"/>
  <c r="D59" i="1"/>
  <c r="I41" i="1"/>
  <c r="D41" i="1"/>
  <c r="I35" i="1"/>
  <c r="D35" i="1"/>
  <c r="C35" i="1"/>
  <c r="D51" i="1"/>
  <c r="I51" i="1"/>
  <c r="I36" i="1" l="1"/>
  <c r="I42" i="1"/>
  <c r="I72" i="1"/>
  <c r="I52" i="1"/>
  <c r="I60" i="1"/>
  <c r="D26" i="1" l="1"/>
  <c r="H71" i="1"/>
  <c r="C89" i="1"/>
  <c r="H89" i="1"/>
  <c r="C90" i="1"/>
  <c r="H62" i="1"/>
  <c r="H90" i="1"/>
  <c r="H59" i="1" l="1"/>
  <c r="H41" i="1"/>
  <c r="C51" i="1"/>
  <c r="C59" i="1"/>
  <c r="H35" i="1"/>
  <c r="H36" i="1" s="1"/>
  <c r="C41" i="1"/>
  <c r="C26" i="1"/>
  <c r="H70" i="1"/>
  <c r="H51" i="1"/>
  <c r="C70" i="1"/>
  <c r="H91" i="1"/>
  <c r="C91" i="1"/>
  <c r="I27" i="1"/>
  <c r="D60" i="1"/>
  <c r="I61" i="1" s="1"/>
  <c r="I63" i="1" s="1"/>
  <c r="I77" i="1" s="1"/>
  <c r="H42" i="1" l="1"/>
  <c r="H52" i="1"/>
  <c r="C60" i="1"/>
  <c r="H27" i="1"/>
  <c r="H72" i="1"/>
  <c r="H60" i="1"/>
  <c r="H61" i="1" l="1"/>
  <c r="H63" i="1" s="1"/>
  <c r="H96" i="1" s="1"/>
  <c r="H97" i="1" s="1"/>
  <c r="H77" i="1" l="1"/>
</calcChain>
</file>

<file path=xl/sharedStrings.xml><?xml version="1.0" encoding="utf-8"?>
<sst xmlns="http://schemas.openxmlformats.org/spreadsheetml/2006/main" count="142" uniqueCount="100">
  <si>
    <t>Associazione non riconosciuta</t>
  </si>
  <si>
    <t>A</t>
  </si>
  <si>
    <t>ONERI e COSTI</t>
  </si>
  <si>
    <t>PROVENTI e RICAVI</t>
  </si>
  <si>
    <t>Uscite da attività di interesse generale</t>
  </si>
  <si>
    <t>Entrate da attività di interesse generale</t>
  </si>
  <si>
    <t>Materie prime, sussidiarie, di consumo e di merci</t>
  </si>
  <si>
    <t>Servizi</t>
  </si>
  <si>
    <t>Godimento beni di terzi</t>
  </si>
  <si>
    <t>Personale</t>
  </si>
  <si>
    <t>Uscite diverse di gestione</t>
  </si>
  <si>
    <t>Totale</t>
  </si>
  <si>
    <t>Entrate da quote associative e apporti dei fondatori</t>
  </si>
  <si>
    <t>Entrate da associati per attività mutuali</t>
  </si>
  <si>
    <t>Entrate per prestazioni e cessioni ad associati e fondatori</t>
  </si>
  <si>
    <t>Entrate erogazioni liberali</t>
  </si>
  <si>
    <t>Entrate del 5 per mille</t>
  </si>
  <si>
    <t>Contributi da soggetti privati</t>
  </si>
  <si>
    <t>Entrate per prestazioni e cessioni a terzi</t>
  </si>
  <si>
    <t>Contributi da enti pubblici</t>
  </si>
  <si>
    <t>Altre entrate</t>
  </si>
  <si>
    <t>Entrate da contratti con enti pubblici</t>
  </si>
  <si>
    <t>Avanzo/disavanzo di attività di interesse generale</t>
  </si>
  <si>
    <t>Uscite da attività diverse</t>
  </si>
  <si>
    <t>B</t>
  </si>
  <si>
    <t>Entrate da attività diverse</t>
  </si>
  <si>
    <t>Avanzo/disavanzo attività diverse</t>
  </si>
  <si>
    <t>C</t>
  </si>
  <si>
    <t>Uscite da attività di raccolta fondi</t>
  </si>
  <si>
    <t>Entrate da attività di raccolta fondi</t>
  </si>
  <si>
    <t>Altre uscite</t>
  </si>
  <si>
    <t>Uscite per raccolta fondi abituali</t>
  </si>
  <si>
    <t>Uscite per raccolta fondi occasionali</t>
  </si>
  <si>
    <t>Entrate per raccolta fondi abituali</t>
  </si>
  <si>
    <t>Entrate per raccolta fondi occasionali</t>
  </si>
  <si>
    <t>Avanzo/disavanzo attività di attività raccolta fondi</t>
  </si>
  <si>
    <t>D</t>
  </si>
  <si>
    <t>Uscite da attività finanziarie e patrimoniali</t>
  </si>
  <si>
    <t>Entrate da attività finanziarie e patrimoniali</t>
  </si>
  <si>
    <t>Su rapporti bancari</t>
  </si>
  <si>
    <t>Su investimenti finanziari</t>
  </si>
  <si>
    <t>Su patrimonio edilizio</t>
  </si>
  <si>
    <t>Su altri beni patrimoniali</t>
  </si>
  <si>
    <t>Da rapporti bancari</t>
  </si>
  <si>
    <t>Da patrimonio edilizio</t>
  </si>
  <si>
    <t>Da altri beni patrimoniali</t>
  </si>
  <si>
    <t>Avanzo/disavanzo attività finanziarie e patrimoniali</t>
  </si>
  <si>
    <t>E</t>
  </si>
  <si>
    <t>Uscite di supporto generale</t>
  </si>
  <si>
    <t>Entrate di supporto generale</t>
  </si>
  <si>
    <t>Altre entrate di supporto generale</t>
  </si>
  <si>
    <t>Totale uscite della gestione</t>
  </si>
  <si>
    <t>Totale entrate della gestione</t>
  </si>
  <si>
    <t>Imposte</t>
  </si>
  <si>
    <t>Avanzo/disavanzo d'esercizio prima delle imposte</t>
  </si>
  <si>
    <t>Avanzo/disavanzo d'esercizio prima di investimenti e disinvestimenti patrimoniali e finaziamenti</t>
  </si>
  <si>
    <t>Uscite da investimenti in immobilizzazioni o da deflussi di capitale di terzi</t>
  </si>
  <si>
    <t>Entrate da disinvestimenti in immobilizzazioni o da flussi di capitale di terzi</t>
  </si>
  <si>
    <t>Investimenti in attività finanziarie e patrimoniali</t>
  </si>
  <si>
    <t>Rimborso di finanziamenti per quota capitale e di prestiti</t>
  </si>
  <si>
    <t>Avanzo/disavanzo da entrate e uscite per investimenti e disinvestimenti patrimoniali e finaziamenti</t>
  </si>
  <si>
    <t>Cassa e banca</t>
  </si>
  <si>
    <t>Cassa</t>
  </si>
  <si>
    <t>Costi figurativi</t>
  </si>
  <si>
    <t>Proventi figurativi</t>
  </si>
  <si>
    <t>da attività di interesse generale</t>
  </si>
  <si>
    <t>da attività diverse</t>
  </si>
  <si>
    <t>Investimenti in immobilizzazioni inerenti alle attività di interesse generale</t>
  </si>
  <si>
    <t>Investimenti in immobilizzazioni inerenti alle attività diverse</t>
  </si>
  <si>
    <t>Ricevimento di finanziamenti e di prestiti</t>
  </si>
  <si>
    <t>Da altri investimenti finanziari</t>
  </si>
  <si>
    <t>Entrate da distacco personale</t>
  </si>
  <si>
    <t>Disinvestimenti di immobilizzazioni inerenti alle attività di interesse generale</t>
  </si>
  <si>
    <t>Disinvestimenti di immobilizzazioni inerenti alle attività diverse</t>
  </si>
  <si>
    <t>Disinvestimenti di attività finanziarie e patrimoniali</t>
  </si>
  <si>
    <t>Avanzo/disavanzo complessivo</t>
  </si>
  <si>
    <t>Il Segretario</t>
  </si>
  <si>
    <t>Il Tesoriere</t>
  </si>
  <si>
    <t>Il Presidente</t>
  </si>
  <si>
    <r>
      <rPr>
        <b/>
        <sz val="14"/>
        <color theme="1"/>
        <rFont val="Times New Roman"/>
        <family val="1"/>
      </rPr>
      <t>RENDICONTO PER CASSA</t>
    </r>
    <r>
      <rPr>
        <b/>
        <sz val="18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                                                 </t>
    </r>
    <r>
      <rPr>
        <i/>
        <sz val="8"/>
        <color theme="1"/>
        <rFont val="Times New Roman"/>
        <family val="1"/>
      </rPr>
      <t>(Modello D - Decreto del Ministero Lavoro e delle Politiche Sociali 5 marzo 2020 - G. U. n° 192 del 18 aprile 2020)</t>
    </r>
    <r>
      <rPr>
        <b/>
        <i/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                                             </t>
    </r>
  </si>
  <si>
    <t>Personale Autonomo</t>
  </si>
  <si>
    <t>Pubblicità e sito internet</t>
  </si>
  <si>
    <t>CONTROLLO QUADRATURA</t>
  </si>
  <si>
    <t>Cassa e banca anno corrente</t>
  </si>
  <si>
    <t>ESITO CONTROLLO QUADRATURA</t>
  </si>
  <si>
    <t>OK</t>
  </si>
  <si>
    <t>Versamento UNPLI</t>
  </si>
  <si>
    <t>Giro conto banca uscita</t>
  </si>
  <si>
    <t>Giro conto cassa uscita</t>
  </si>
  <si>
    <t>Giro conto banca entrate</t>
  </si>
  <si>
    <t>Giro conto cassa entrate</t>
  </si>
  <si>
    <t>Avanzo/Disavanzo complessivo anno corrente</t>
  </si>
  <si>
    <t>Anticipazioni soci</t>
  </si>
  <si>
    <t>Restituzioni anticipazioni soci</t>
  </si>
  <si>
    <t xml:space="preserve">Depositi bancari, postali e carta </t>
  </si>
  <si>
    <t>Depositi carta prepagata</t>
  </si>
  <si>
    <t>Cassa, banca e carta anno precedente</t>
  </si>
  <si>
    <r>
      <rPr>
        <sz val="12"/>
        <color theme="1"/>
        <rFont val="Times New Roman"/>
        <family val="1"/>
      </rPr>
      <t>anno</t>
    </r>
    <r>
      <rPr>
        <b/>
        <sz val="12"/>
        <color theme="1"/>
        <rFont val="Times New Roman"/>
        <family val="1"/>
      </rPr>
      <t xml:space="preserve"> 2025</t>
    </r>
  </si>
  <si>
    <t>Ritenute d'acconto</t>
  </si>
  <si>
    <t xml:space="preserve">                              , lì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</si>
</sst>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rgb="FFC00000"/>
      <name val="MV Boli"/>
    </font>
    <font>
      <sz val="11"/>
      <color rgb="FFC00000"/>
      <name val="MV Boli"/>
    </font>
    <font>
      <sz val="11"/>
      <color rgb="FF548DD4"/>
      <name val="MV Boli"/>
    </font>
    <font>
      <sz val="8"/>
      <color rgb="FFC00000"/>
      <name val="MV Boli"/>
    </font>
    <font>
      <b/>
      <sz val="14"/>
      <color theme="1"/>
      <name val="Times New Roman"/>
      <family val="1"/>
    </font>
    <font>
      <i/>
      <sz val="9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164" fontId="17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5" fontId="5" fillId="0" borderId="0" xfId="0" applyNumberFormat="1" applyFont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65" fontId="4" fillId="0" borderId="1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65" fontId="4" fillId="0" borderId="5" xfId="0" applyNumberFormat="1" applyFont="1" applyBorder="1"/>
    <xf numFmtId="165" fontId="6" fillId="0" borderId="5" xfId="0" applyNumberFormat="1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165" fontId="4" fillId="0" borderId="1" xfId="0" applyNumberFormat="1" applyFont="1" applyBorder="1" applyAlignment="1">
      <alignment vertical="center"/>
    </xf>
    <xf numFmtId="165" fontId="4" fillId="0" borderId="0" xfId="0" applyNumberFormat="1" applyFont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Euro" xfId="2"/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view="pageLayout" workbookViewId="0">
      <selection activeCell="C110" sqref="C110:F110"/>
    </sheetView>
  </sheetViews>
  <sheetFormatPr defaultRowHeight="15" x14ac:dyDescent="0.25"/>
  <cols>
    <col min="1" max="1" width="3.85546875" customWidth="1"/>
    <col min="2" max="2" width="21.28515625" customWidth="1"/>
    <col min="3" max="4" width="10" customWidth="1"/>
    <col min="5" max="5" width="1" customWidth="1"/>
    <col min="6" max="6" width="3.85546875" customWidth="1"/>
    <col min="7" max="7" width="21.42578125" customWidth="1"/>
    <col min="8" max="9" width="10" customWidth="1"/>
  </cols>
  <sheetData>
    <row r="1" spans="1:9" ht="17.25" x14ac:dyDescent="0.3">
      <c r="A1" s="50"/>
      <c r="B1" s="50"/>
      <c r="C1" s="51"/>
      <c r="D1" s="51"/>
      <c r="E1" s="51"/>
      <c r="F1" s="51"/>
      <c r="G1" s="51"/>
      <c r="H1" s="51"/>
      <c r="I1" s="51"/>
    </row>
    <row r="2" spans="1:9" ht="17.25" x14ac:dyDescent="0.3">
      <c r="A2" s="50"/>
      <c r="B2" s="50"/>
      <c r="C2" s="51"/>
      <c r="D2" s="51"/>
      <c r="E2" s="51"/>
      <c r="F2" s="51"/>
      <c r="G2" s="51"/>
      <c r="H2" s="51"/>
      <c r="I2" s="51"/>
    </row>
    <row r="3" spans="1:9" ht="17.25" x14ac:dyDescent="0.25">
      <c r="A3" s="50"/>
      <c r="B3" s="50"/>
      <c r="C3" s="52"/>
      <c r="D3" s="52"/>
      <c r="E3" s="52"/>
      <c r="F3" s="52"/>
      <c r="G3" s="52"/>
      <c r="H3" s="52"/>
      <c r="I3" s="52"/>
    </row>
    <row r="4" spans="1:9" ht="16.5" x14ac:dyDescent="0.3">
      <c r="A4" s="50"/>
      <c r="B4" s="50"/>
      <c r="C4" s="53"/>
      <c r="D4" s="53"/>
      <c r="E4" s="53"/>
      <c r="F4" s="53"/>
      <c r="G4" s="53"/>
      <c r="H4" s="53"/>
      <c r="I4" s="53"/>
    </row>
    <row r="5" spans="1:9" ht="16.5" x14ac:dyDescent="0.3">
      <c r="A5" s="50"/>
      <c r="B5" s="50"/>
      <c r="C5" s="54"/>
      <c r="D5" s="54"/>
      <c r="E5" s="54"/>
      <c r="F5" s="54"/>
      <c r="G5" s="54"/>
      <c r="H5" s="54"/>
      <c r="I5" s="54"/>
    </row>
    <row r="6" spans="1:9" ht="15.75" x14ac:dyDescent="0.3">
      <c r="A6" s="50"/>
      <c r="B6" s="50"/>
      <c r="C6" s="49"/>
      <c r="D6" s="49"/>
      <c r="E6" s="49"/>
      <c r="F6" s="49"/>
      <c r="G6" s="49"/>
      <c r="H6" s="49"/>
      <c r="I6" s="49"/>
    </row>
    <row r="7" spans="1:9" ht="15.75" x14ac:dyDescent="0.3">
      <c r="C7" s="8"/>
      <c r="D7" s="4"/>
      <c r="E7" s="4"/>
      <c r="F7" s="4"/>
      <c r="G7" s="4"/>
      <c r="H7" s="4"/>
      <c r="I7" s="4"/>
    </row>
    <row r="8" spans="1:9" ht="15.75" x14ac:dyDescent="0.25">
      <c r="A8" s="75" t="s">
        <v>79</v>
      </c>
      <c r="B8" s="75"/>
      <c r="C8" s="75"/>
      <c r="D8" s="75"/>
      <c r="E8" s="75"/>
      <c r="F8" s="75"/>
      <c r="G8" s="75"/>
      <c r="H8" s="74" t="s">
        <v>97</v>
      </c>
      <c r="I8" s="74"/>
    </row>
    <row r="9" spans="1:9" x14ac:dyDescent="0.25">
      <c r="A9" s="75"/>
      <c r="B9" s="75"/>
      <c r="C9" s="75"/>
      <c r="D9" s="75"/>
      <c r="E9" s="75"/>
      <c r="F9" s="75"/>
      <c r="G9" s="75"/>
      <c r="H9" s="76" t="s">
        <v>0</v>
      </c>
      <c r="I9" s="76"/>
    </row>
    <row r="10" spans="1:9" x14ac:dyDescent="0.25">
      <c r="A10" s="75"/>
      <c r="B10" s="75"/>
      <c r="C10" s="75"/>
      <c r="D10" s="75"/>
      <c r="E10" s="75"/>
      <c r="F10" s="75"/>
      <c r="G10" s="75"/>
      <c r="H10" s="76"/>
      <c r="I10" s="76"/>
    </row>
    <row r="11" spans="1:9" x14ac:dyDescent="0.25">
      <c r="A11" s="11"/>
      <c r="B11" s="9" t="s">
        <v>2</v>
      </c>
      <c r="C11" s="9">
        <v>2025</v>
      </c>
      <c r="D11" s="9">
        <v>2024</v>
      </c>
      <c r="E11" s="10"/>
      <c r="F11" s="11"/>
      <c r="G11" s="9" t="s">
        <v>3</v>
      </c>
      <c r="H11" s="44">
        <v>2025</v>
      </c>
      <c r="I11" s="44">
        <v>2024</v>
      </c>
    </row>
    <row r="12" spans="1:9" x14ac:dyDescent="0.25">
      <c r="A12" s="9" t="s">
        <v>1</v>
      </c>
      <c r="B12" s="65" t="s">
        <v>4</v>
      </c>
      <c r="C12" s="66"/>
      <c r="D12" s="67"/>
      <c r="E12" s="10"/>
      <c r="F12" s="9" t="s">
        <v>1</v>
      </c>
      <c r="G12" s="68" t="s">
        <v>5</v>
      </c>
      <c r="H12" s="69"/>
      <c r="I12" s="70"/>
    </row>
    <row r="13" spans="1:9" ht="24" x14ac:dyDescent="0.25">
      <c r="A13" s="11">
        <v>1</v>
      </c>
      <c r="B13" s="13" t="s">
        <v>6</v>
      </c>
      <c r="C13" s="14">
        <v>0</v>
      </c>
      <c r="D13" s="14">
        <v>0</v>
      </c>
      <c r="E13" s="10"/>
      <c r="F13" s="11">
        <v>1</v>
      </c>
      <c r="G13" s="15" t="s">
        <v>12</v>
      </c>
      <c r="H13" s="14">
        <v>0</v>
      </c>
      <c r="I13" s="14">
        <v>0</v>
      </c>
    </row>
    <row r="14" spans="1:9" ht="24" x14ac:dyDescent="0.25">
      <c r="A14" s="11">
        <v>2</v>
      </c>
      <c r="B14" s="15" t="s">
        <v>7</v>
      </c>
      <c r="C14" s="14">
        <v>0</v>
      </c>
      <c r="D14" s="14">
        <v>0</v>
      </c>
      <c r="E14" s="10"/>
      <c r="F14" s="11">
        <v>2</v>
      </c>
      <c r="G14" s="15" t="s">
        <v>13</v>
      </c>
      <c r="H14" s="14">
        <v>0</v>
      </c>
      <c r="I14" s="14">
        <v>0</v>
      </c>
    </row>
    <row r="15" spans="1:9" ht="27.75" customHeight="1" x14ac:dyDescent="0.25">
      <c r="A15" s="11">
        <v>3</v>
      </c>
      <c r="B15" s="15" t="s">
        <v>8</v>
      </c>
      <c r="C15" s="14">
        <v>0</v>
      </c>
      <c r="D15" s="14">
        <v>0</v>
      </c>
      <c r="E15" s="10"/>
      <c r="F15" s="11">
        <v>3</v>
      </c>
      <c r="G15" s="39" t="s">
        <v>14</v>
      </c>
      <c r="H15" s="14">
        <v>0</v>
      </c>
      <c r="I15" s="14">
        <v>0</v>
      </c>
    </row>
    <row r="16" spans="1:9" x14ac:dyDescent="0.25">
      <c r="A16" s="11">
        <v>4</v>
      </c>
      <c r="B16" s="15" t="s">
        <v>9</v>
      </c>
      <c r="C16" s="14">
        <v>0</v>
      </c>
      <c r="D16" s="14">
        <v>0</v>
      </c>
      <c r="E16" s="10"/>
      <c r="F16" s="11">
        <v>4</v>
      </c>
      <c r="G16" s="15" t="s">
        <v>15</v>
      </c>
      <c r="H16" s="14">
        <v>0</v>
      </c>
      <c r="I16" s="14">
        <v>0</v>
      </c>
    </row>
    <row r="17" spans="1:9" x14ac:dyDescent="0.25">
      <c r="A17" s="11">
        <v>5</v>
      </c>
      <c r="B17" s="15" t="s">
        <v>10</v>
      </c>
      <c r="C17" s="14">
        <v>0</v>
      </c>
      <c r="D17" s="14">
        <v>0</v>
      </c>
      <c r="E17" s="10"/>
      <c r="F17" s="11">
        <v>5</v>
      </c>
      <c r="G17" s="15" t="s">
        <v>16</v>
      </c>
      <c r="H17" s="14">
        <v>0</v>
      </c>
      <c r="I17" s="14">
        <v>0</v>
      </c>
    </row>
    <row r="18" spans="1:9" x14ac:dyDescent="0.25">
      <c r="A18" s="11">
        <v>6</v>
      </c>
      <c r="B18" s="15" t="s">
        <v>86</v>
      </c>
      <c r="C18" s="14">
        <v>0</v>
      </c>
      <c r="D18" s="14">
        <v>0</v>
      </c>
      <c r="E18" s="10"/>
      <c r="F18" s="11">
        <v>6</v>
      </c>
      <c r="G18" s="15" t="s">
        <v>17</v>
      </c>
      <c r="H18" s="14">
        <v>0</v>
      </c>
      <c r="I18" s="14">
        <v>0</v>
      </c>
    </row>
    <row r="19" spans="1:9" ht="24" x14ac:dyDescent="0.25">
      <c r="A19" s="11">
        <v>7</v>
      </c>
      <c r="B19" s="15" t="s">
        <v>80</v>
      </c>
      <c r="C19" s="14">
        <v>0</v>
      </c>
      <c r="D19" s="14">
        <v>0</v>
      </c>
      <c r="E19" s="10"/>
      <c r="F19" s="11">
        <v>7</v>
      </c>
      <c r="G19" s="15" t="s">
        <v>18</v>
      </c>
      <c r="H19" s="14">
        <v>0</v>
      </c>
      <c r="I19" s="14">
        <v>0</v>
      </c>
    </row>
    <row r="20" spans="1:9" x14ac:dyDescent="0.25">
      <c r="A20" s="11">
        <v>8</v>
      </c>
      <c r="B20" s="15" t="s">
        <v>81</v>
      </c>
      <c r="C20" s="14">
        <v>0</v>
      </c>
      <c r="D20" s="14">
        <v>0</v>
      </c>
      <c r="E20" s="10"/>
      <c r="F20" s="11">
        <v>8</v>
      </c>
      <c r="G20" s="15" t="s">
        <v>19</v>
      </c>
      <c r="H20" s="14">
        <v>0</v>
      </c>
      <c r="I20" s="14">
        <v>0</v>
      </c>
    </row>
    <row r="21" spans="1:9" ht="24" x14ac:dyDescent="0.25">
      <c r="A21" s="11">
        <v>9</v>
      </c>
      <c r="B21" s="15" t="s">
        <v>93</v>
      </c>
      <c r="C21" s="14">
        <v>0</v>
      </c>
      <c r="D21" s="14">
        <v>0</v>
      </c>
      <c r="E21" s="10"/>
      <c r="F21" s="11">
        <v>9</v>
      </c>
      <c r="G21" s="15" t="s">
        <v>21</v>
      </c>
      <c r="H21" s="14">
        <v>0</v>
      </c>
      <c r="I21" s="14">
        <v>0</v>
      </c>
    </row>
    <row r="22" spans="1:9" ht="15" customHeight="1" x14ac:dyDescent="0.25">
      <c r="A22" s="11">
        <v>10</v>
      </c>
      <c r="B22" s="15" t="s">
        <v>87</v>
      </c>
      <c r="C22" s="14">
        <v>0</v>
      </c>
      <c r="D22" s="14">
        <v>0</v>
      </c>
      <c r="E22" s="10"/>
      <c r="F22" s="11">
        <v>10</v>
      </c>
      <c r="G22" s="15" t="s">
        <v>20</v>
      </c>
      <c r="H22" s="14">
        <v>0</v>
      </c>
      <c r="I22" s="14">
        <v>0</v>
      </c>
    </row>
    <row r="23" spans="1:9" ht="15" customHeight="1" x14ac:dyDescent="0.25">
      <c r="A23" s="11">
        <v>11</v>
      </c>
      <c r="B23" s="17" t="s">
        <v>88</v>
      </c>
      <c r="C23" s="14">
        <v>0</v>
      </c>
      <c r="D23" s="14">
        <v>0</v>
      </c>
      <c r="E23" s="10"/>
      <c r="F23" s="11">
        <v>11</v>
      </c>
      <c r="G23" s="15" t="s">
        <v>89</v>
      </c>
      <c r="H23" s="14">
        <v>0</v>
      </c>
      <c r="I23" s="14">
        <v>0</v>
      </c>
    </row>
    <row r="24" spans="1:9" ht="15" customHeight="1" x14ac:dyDescent="0.25">
      <c r="A24" s="11">
        <v>12</v>
      </c>
      <c r="B24" s="17" t="s">
        <v>98</v>
      </c>
      <c r="C24" s="14">
        <v>0</v>
      </c>
      <c r="D24" s="14">
        <v>0</v>
      </c>
      <c r="E24" s="10"/>
      <c r="F24" s="11">
        <v>12</v>
      </c>
      <c r="G24" s="17" t="s">
        <v>90</v>
      </c>
      <c r="H24" s="14">
        <v>0</v>
      </c>
      <c r="I24" s="14">
        <v>0</v>
      </c>
    </row>
    <row r="25" spans="1:9" x14ac:dyDescent="0.25">
      <c r="A25" s="11">
        <v>13</v>
      </c>
      <c r="B25" s="17"/>
      <c r="C25" s="14">
        <v>0</v>
      </c>
      <c r="D25" s="14">
        <v>0</v>
      </c>
      <c r="E25" s="10"/>
      <c r="F25" s="11">
        <v>13</v>
      </c>
      <c r="G25" s="17" t="s">
        <v>92</v>
      </c>
      <c r="H25" s="14">
        <v>0</v>
      </c>
      <c r="I25" s="14">
        <v>0</v>
      </c>
    </row>
    <row r="26" spans="1:9" x14ac:dyDescent="0.25">
      <c r="A26" s="57" t="s">
        <v>11</v>
      </c>
      <c r="B26" s="58"/>
      <c r="C26" s="16">
        <f>SUM(C13:C25)</f>
        <v>0</v>
      </c>
      <c r="D26" s="16">
        <f>SUM(D13:D25)</f>
        <v>0</v>
      </c>
      <c r="E26" s="10"/>
      <c r="F26" s="57" t="s">
        <v>11</v>
      </c>
      <c r="G26" s="58"/>
      <c r="H26" s="14">
        <v>0</v>
      </c>
      <c r="I26" s="14">
        <v>0</v>
      </c>
    </row>
    <row r="27" spans="1:9" ht="36" x14ac:dyDescent="0.25">
      <c r="A27" s="59"/>
      <c r="B27" s="60"/>
      <c r="C27" s="17"/>
      <c r="D27" s="17"/>
      <c r="E27" s="10"/>
      <c r="F27" s="18"/>
      <c r="G27" s="19" t="s">
        <v>22</v>
      </c>
      <c r="H27" s="32">
        <f>SUM(-H26,+C26)</f>
        <v>0</v>
      </c>
      <c r="I27" s="32">
        <f>SUM(-I26,+D26)</f>
        <v>0</v>
      </c>
    </row>
    <row r="28" spans="1:9" x14ac:dyDescent="0.25">
      <c r="A28" s="9" t="s">
        <v>24</v>
      </c>
      <c r="B28" s="65" t="s">
        <v>23</v>
      </c>
      <c r="C28" s="66"/>
      <c r="D28" s="67"/>
      <c r="E28" s="10"/>
      <c r="F28" s="9" t="s">
        <v>24</v>
      </c>
      <c r="G28" s="68" t="s">
        <v>25</v>
      </c>
      <c r="H28" s="69"/>
      <c r="I28" s="70"/>
    </row>
    <row r="29" spans="1:9" ht="27.75" customHeight="1" x14ac:dyDescent="0.25">
      <c r="A29" s="11">
        <v>1</v>
      </c>
      <c r="B29" s="13" t="s">
        <v>6</v>
      </c>
      <c r="C29" s="14">
        <v>0</v>
      </c>
      <c r="D29" s="14">
        <v>0</v>
      </c>
      <c r="E29" s="10"/>
      <c r="F29" s="11">
        <v>1</v>
      </c>
      <c r="G29" s="15" t="s">
        <v>14</v>
      </c>
      <c r="H29" s="14">
        <v>0</v>
      </c>
      <c r="I29" s="14">
        <v>0</v>
      </c>
    </row>
    <row r="30" spans="1:9" x14ac:dyDescent="0.25">
      <c r="A30" s="11">
        <v>2</v>
      </c>
      <c r="B30" s="15" t="s">
        <v>7</v>
      </c>
      <c r="C30" s="14">
        <v>0</v>
      </c>
      <c r="D30" s="14">
        <v>0</v>
      </c>
      <c r="E30" s="10"/>
      <c r="F30" s="11">
        <v>2</v>
      </c>
      <c r="G30" s="15" t="s">
        <v>17</v>
      </c>
      <c r="H30" s="14">
        <v>0</v>
      </c>
      <c r="I30" s="14">
        <v>0</v>
      </c>
    </row>
    <row r="31" spans="1:9" ht="24" x14ac:dyDescent="0.25">
      <c r="A31" s="11">
        <v>3</v>
      </c>
      <c r="B31" s="15" t="s">
        <v>8</v>
      </c>
      <c r="C31" s="14">
        <v>0</v>
      </c>
      <c r="D31" s="14">
        <v>0</v>
      </c>
      <c r="E31" s="10"/>
      <c r="F31" s="11">
        <v>3</v>
      </c>
      <c r="G31" s="15" t="s">
        <v>18</v>
      </c>
      <c r="H31" s="14">
        <v>0</v>
      </c>
      <c r="I31" s="14">
        <v>0</v>
      </c>
    </row>
    <row r="32" spans="1:9" x14ac:dyDescent="0.25">
      <c r="A32" s="11">
        <v>4</v>
      </c>
      <c r="B32" s="15" t="s">
        <v>9</v>
      </c>
      <c r="C32" s="14">
        <v>0</v>
      </c>
      <c r="D32" s="14">
        <v>0</v>
      </c>
      <c r="E32" s="10"/>
      <c r="F32" s="11">
        <v>4</v>
      </c>
      <c r="G32" s="15" t="s">
        <v>19</v>
      </c>
      <c r="H32" s="14">
        <v>0</v>
      </c>
      <c r="I32" s="14">
        <v>0</v>
      </c>
    </row>
    <row r="33" spans="1:9" ht="24" x14ac:dyDescent="0.25">
      <c r="A33" s="11">
        <v>5</v>
      </c>
      <c r="B33" s="15" t="s">
        <v>10</v>
      </c>
      <c r="C33" s="14">
        <v>0</v>
      </c>
      <c r="D33" s="14">
        <v>0</v>
      </c>
      <c r="E33" s="10"/>
      <c r="F33" s="11">
        <v>5</v>
      </c>
      <c r="G33" s="15" t="s">
        <v>21</v>
      </c>
      <c r="H33" s="14">
        <v>0</v>
      </c>
      <c r="I33" s="14">
        <v>0</v>
      </c>
    </row>
    <row r="34" spans="1:9" x14ac:dyDescent="0.25">
      <c r="A34" s="11"/>
      <c r="B34" s="15"/>
      <c r="C34" s="14">
        <v>0</v>
      </c>
      <c r="D34" s="14">
        <v>0</v>
      </c>
      <c r="E34" s="10"/>
      <c r="F34" s="11">
        <v>6</v>
      </c>
      <c r="G34" s="15" t="s">
        <v>20</v>
      </c>
      <c r="H34" s="14">
        <v>0</v>
      </c>
      <c r="I34" s="14">
        <v>0</v>
      </c>
    </row>
    <row r="35" spans="1:9" x14ac:dyDescent="0.25">
      <c r="A35" s="57" t="s">
        <v>11</v>
      </c>
      <c r="B35" s="58"/>
      <c r="C35" s="16">
        <f>SUM(C29:C34)</f>
        <v>0</v>
      </c>
      <c r="D35" s="16">
        <f>SUM(D29:D34)</f>
        <v>0</v>
      </c>
      <c r="E35" s="10"/>
      <c r="F35" s="57" t="s">
        <v>11</v>
      </c>
      <c r="G35" s="58"/>
      <c r="H35" s="16">
        <f>SUM(H29:H34)</f>
        <v>0</v>
      </c>
      <c r="I35" s="16">
        <f>SUM(I29:I34)</f>
        <v>0</v>
      </c>
    </row>
    <row r="36" spans="1:9" ht="24" x14ac:dyDescent="0.25">
      <c r="A36" s="59"/>
      <c r="B36" s="60"/>
      <c r="C36" s="17"/>
      <c r="D36" s="17"/>
      <c r="E36" s="10"/>
      <c r="F36" s="18"/>
      <c r="G36" s="19" t="s">
        <v>26</v>
      </c>
      <c r="H36" s="32">
        <f>SUM(-H35,+C35)</f>
        <v>0</v>
      </c>
      <c r="I36" s="32">
        <f>SUM(-I35,+D35)</f>
        <v>0</v>
      </c>
    </row>
    <row r="37" spans="1:9" x14ac:dyDescent="0.25">
      <c r="A37" s="9" t="s">
        <v>27</v>
      </c>
      <c r="B37" s="65" t="s">
        <v>28</v>
      </c>
      <c r="C37" s="66"/>
      <c r="D37" s="67"/>
      <c r="E37" s="10"/>
      <c r="F37" s="9" t="s">
        <v>27</v>
      </c>
      <c r="G37" s="68" t="s">
        <v>29</v>
      </c>
      <c r="H37" s="69"/>
      <c r="I37" s="70"/>
    </row>
    <row r="38" spans="1:9" ht="24" x14ac:dyDescent="0.25">
      <c r="A38" s="11">
        <v>1</v>
      </c>
      <c r="B38" s="13" t="s">
        <v>31</v>
      </c>
      <c r="C38" s="14">
        <v>0</v>
      </c>
      <c r="D38" s="14">
        <v>0</v>
      </c>
      <c r="E38" s="10"/>
      <c r="F38" s="11">
        <v>1</v>
      </c>
      <c r="G38" s="13" t="s">
        <v>33</v>
      </c>
      <c r="H38" s="14">
        <v>0</v>
      </c>
      <c r="I38" s="14">
        <v>0</v>
      </c>
    </row>
    <row r="39" spans="1:9" ht="24" x14ac:dyDescent="0.25">
      <c r="A39" s="11">
        <v>2</v>
      </c>
      <c r="B39" s="13" t="s">
        <v>32</v>
      </c>
      <c r="C39" s="14">
        <v>0</v>
      </c>
      <c r="D39" s="14">
        <v>0</v>
      </c>
      <c r="E39" s="10"/>
      <c r="F39" s="11">
        <v>2</v>
      </c>
      <c r="G39" s="13" t="s">
        <v>34</v>
      </c>
      <c r="H39" s="14">
        <v>0</v>
      </c>
      <c r="I39" s="14">
        <v>0</v>
      </c>
    </row>
    <row r="40" spans="1:9" x14ac:dyDescent="0.25">
      <c r="A40" s="11">
        <v>3</v>
      </c>
      <c r="B40" s="13" t="s">
        <v>30</v>
      </c>
      <c r="C40" s="14">
        <v>0</v>
      </c>
      <c r="D40" s="14">
        <v>0</v>
      </c>
      <c r="E40" s="10"/>
      <c r="F40" s="11">
        <v>3</v>
      </c>
      <c r="G40" s="13" t="s">
        <v>20</v>
      </c>
      <c r="H40" s="14">
        <v>0</v>
      </c>
      <c r="I40" s="14">
        <v>0</v>
      </c>
    </row>
    <row r="41" spans="1:9" x14ac:dyDescent="0.25">
      <c r="A41" s="63" t="s">
        <v>11</v>
      </c>
      <c r="B41" s="64"/>
      <c r="C41" s="20">
        <f>SUM(C38:C40)</f>
        <v>0</v>
      </c>
      <c r="D41" s="20">
        <f>SUM(D38:D40)</f>
        <v>0</v>
      </c>
      <c r="E41" s="10"/>
      <c r="F41" s="63" t="s">
        <v>11</v>
      </c>
      <c r="G41" s="64"/>
      <c r="H41" s="20">
        <f>SUM(H38:H40)</f>
        <v>0</v>
      </c>
      <c r="I41" s="20">
        <f>SUM(I38:I40)</f>
        <v>0</v>
      </c>
    </row>
    <row r="42" spans="1:9" ht="24" x14ac:dyDescent="0.25">
      <c r="A42" s="71"/>
      <c r="B42" s="71"/>
      <c r="C42" s="17"/>
      <c r="D42" s="17"/>
      <c r="E42" s="17"/>
      <c r="F42" s="15"/>
      <c r="G42" s="22" t="s">
        <v>35</v>
      </c>
      <c r="H42" s="32">
        <f>SUM(-H41,+C41)</f>
        <v>0</v>
      </c>
      <c r="I42" s="32">
        <f>SUM(-I41,+D41)</f>
        <v>0</v>
      </c>
    </row>
    <row r="43" spans="1:9" x14ac:dyDescent="0.25">
      <c r="A43" s="2"/>
      <c r="B43" s="2"/>
      <c r="C43" s="3"/>
      <c r="D43" s="3"/>
      <c r="E43" s="3"/>
      <c r="F43" s="5"/>
      <c r="G43" s="6"/>
      <c r="H43" s="7"/>
      <c r="I43" s="7"/>
    </row>
    <row r="44" spans="1:9" x14ac:dyDescent="0.25">
      <c r="A44" s="2"/>
      <c r="B44" s="2"/>
      <c r="C44" s="3"/>
      <c r="D44" s="3"/>
      <c r="E44" s="3"/>
      <c r="F44" s="5"/>
      <c r="G44" s="6"/>
      <c r="H44" s="7"/>
      <c r="I44" s="7"/>
    </row>
    <row r="45" spans="1:9" x14ac:dyDescent="0.25">
      <c r="A45" s="9" t="s">
        <v>36</v>
      </c>
      <c r="B45" s="72" t="s">
        <v>37</v>
      </c>
      <c r="C45" s="72"/>
      <c r="D45" s="72"/>
      <c r="E45" s="10"/>
      <c r="F45" s="9" t="s">
        <v>27</v>
      </c>
      <c r="G45" s="73" t="s">
        <v>38</v>
      </c>
      <c r="H45" s="73"/>
      <c r="I45" s="73"/>
    </row>
    <row r="46" spans="1:9" x14ac:dyDescent="0.25">
      <c r="A46" s="11">
        <v>1</v>
      </c>
      <c r="B46" s="15" t="s">
        <v>39</v>
      </c>
      <c r="C46" s="14">
        <v>0</v>
      </c>
      <c r="D46" s="14">
        <v>0</v>
      </c>
      <c r="E46" s="10"/>
      <c r="F46" s="11">
        <v>1</v>
      </c>
      <c r="G46" s="15" t="s">
        <v>43</v>
      </c>
      <c r="H46" s="14">
        <v>0</v>
      </c>
      <c r="I46" s="14">
        <v>0</v>
      </c>
    </row>
    <row r="47" spans="1:9" ht="24" x14ac:dyDescent="0.25">
      <c r="A47" s="11">
        <v>2</v>
      </c>
      <c r="B47" s="15" t="s">
        <v>40</v>
      </c>
      <c r="C47" s="14">
        <v>0</v>
      </c>
      <c r="D47" s="14">
        <v>0</v>
      </c>
      <c r="E47" s="10"/>
      <c r="F47" s="11">
        <v>2</v>
      </c>
      <c r="G47" s="15" t="s">
        <v>70</v>
      </c>
      <c r="H47" s="14">
        <v>0</v>
      </c>
      <c r="I47" s="14">
        <v>0</v>
      </c>
    </row>
    <row r="48" spans="1:9" x14ac:dyDescent="0.25">
      <c r="A48" s="11">
        <v>3</v>
      </c>
      <c r="B48" s="15" t="s">
        <v>41</v>
      </c>
      <c r="C48" s="14">
        <v>0</v>
      </c>
      <c r="D48" s="14">
        <v>0</v>
      </c>
      <c r="E48" s="10"/>
      <c r="F48" s="11">
        <v>3</v>
      </c>
      <c r="G48" s="15" t="s">
        <v>44</v>
      </c>
      <c r="H48" s="14">
        <v>0</v>
      </c>
      <c r="I48" s="14">
        <v>0</v>
      </c>
    </row>
    <row r="49" spans="1:9" x14ac:dyDescent="0.25">
      <c r="A49" s="11">
        <v>4</v>
      </c>
      <c r="B49" s="15" t="s">
        <v>42</v>
      </c>
      <c r="C49" s="14">
        <v>0</v>
      </c>
      <c r="D49" s="14">
        <v>0</v>
      </c>
      <c r="E49" s="10"/>
      <c r="F49" s="11">
        <v>4</v>
      </c>
      <c r="G49" s="15" t="s">
        <v>45</v>
      </c>
      <c r="H49" s="14">
        <v>0</v>
      </c>
      <c r="I49" s="14">
        <v>0</v>
      </c>
    </row>
    <row r="50" spans="1:9" x14ac:dyDescent="0.25">
      <c r="A50" s="11">
        <v>5</v>
      </c>
      <c r="B50" s="13" t="s">
        <v>30</v>
      </c>
      <c r="C50" s="14">
        <v>0</v>
      </c>
      <c r="D50" s="14">
        <v>0</v>
      </c>
      <c r="E50" s="10"/>
      <c r="F50" s="11">
        <v>5</v>
      </c>
      <c r="G50" s="13" t="s">
        <v>20</v>
      </c>
      <c r="H50" s="14">
        <v>0</v>
      </c>
      <c r="I50" s="14">
        <v>0</v>
      </c>
    </row>
    <row r="51" spans="1:9" x14ac:dyDescent="0.25">
      <c r="A51" s="57" t="s">
        <v>11</v>
      </c>
      <c r="B51" s="58"/>
      <c r="C51" s="16">
        <f>SUM(C46:C50)</f>
        <v>0</v>
      </c>
      <c r="D51" s="16">
        <f>SUM(D46:D50)</f>
        <v>0</v>
      </c>
      <c r="E51" s="10"/>
      <c r="F51" s="57" t="s">
        <v>11</v>
      </c>
      <c r="G51" s="58"/>
      <c r="H51" s="16">
        <f>SUM(H46:H50)</f>
        <v>0</v>
      </c>
      <c r="I51" s="16">
        <f>SUM(I46:I50)</f>
        <v>0</v>
      </c>
    </row>
    <row r="52" spans="1:9" ht="24.6" customHeight="1" x14ac:dyDescent="0.25">
      <c r="A52" s="59"/>
      <c r="B52" s="60"/>
      <c r="C52" s="14"/>
      <c r="D52" s="17"/>
      <c r="E52" s="10"/>
      <c r="F52" s="57" t="s">
        <v>46</v>
      </c>
      <c r="G52" s="58"/>
      <c r="H52" s="32">
        <f>SUM(-H51,+C51)</f>
        <v>0</v>
      </c>
      <c r="I52" s="32">
        <f>SUM(-I51,+D51)</f>
        <v>0</v>
      </c>
    </row>
    <row r="53" spans="1:9" ht="15.95" customHeight="1" x14ac:dyDescent="0.25">
      <c r="A53" s="9" t="s">
        <v>47</v>
      </c>
      <c r="B53" s="65" t="s">
        <v>48</v>
      </c>
      <c r="C53" s="66"/>
      <c r="D53" s="67"/>
      <c r="E53" s="10"/>
      <c r="F53" s="9" t="s">
        <v>47</v>
      </c>
      <c r="G53" s="68" t="s">
        <v>49</v>
      </c>
      <c r="H53" s="69"/>
      <c r="I53" s="70"/>
    </row>
    <row r="54" spans="1:9" ht="24" x14ac:dyDescent="0.25">
      <c r="A54" s="11">
        <v>1</v>
      </c>
      <c r="B54" s="13" t="s">
        <v>6</v>
      </c>
      <c r="C54" s="14">
        <v>0</v>
      </c>
      <c r="D54" s="14">
        <v>0</v>
      </c>
      <c r="E54" s="10"/>
      <c r="F54" s="11">
        <v>1</v>
      </c>
      <c r="G54" s="15" t="s">
        <v>71</v>
      </c>
      <c r="H54" s="14">
        <v>0</v>
      </c>
      <c r="I54" s="14">
        <v>0</v>
      </c>
    </row>
    <row r="55" spans="1:9" ht="24" x14ac:dyDescent="0.25">
      <c r="A55" s="11">
        <v>2</v>
      </c>
      <c r="B55" s="15" t="s">
        <v>7</v>
      </c>
      <c r="C55" s="14">
        <v>0</v>
      </c>
      <c r="D55" s="14">
        <v>0</v>
      </c>
      <c r="E55" s="10"/>
      <c r="F55" s="11">
        <v>2</v>
      </c>
      <c r="G55" s="15" t="s">
        <v>50</v>
      </c>
      <c r="H55" s="14">
        <v>0</v>
      </c>
      <c r="I55" s="14">
        <v>0</v>
      </c>
    </row>
    <row r="56" spans="1:9" x14ac:dyDescent="0.25">
      <c r="A56" s="11">
        <v>3</v>
      </c>
      <c r="B56" s="15" t="s">
        <v>8</v>
      </c>
      <c r="C56" s="14">
        <v>0</v>
      </c>
      <c r="D56" s="14">
        <v>0</v>
      </c>
      <c r="E56" s="10"/>
      <c r="F56" s="11"/>
      <c r="G56" s="15"/>
      <c r="H56" s="14">
        <v>0</v>
      </c>
      <c r="I56" s="14">
        <v>0</v>
      </c>
    </row>
    <row r="57" spans="1:9" x14ac:dyDescent="0.25">
      <c r="A57" s="11">
        <v>4</v>
      </c>
      <c r="B57" s="15" t="s">
        <v>9</v>
      </c>
      <c r="C57" s="14">
        <v>0</v>
      </c>
      <c r="D57" s="14">
        <v>0</v>
      </c>
      <c r="E57" s="10"/>
      <c r="F57" s="11"/>
      <c r="G57" s="15"/>
      <c r="H57" s="14">
        <v>0</v>
      </c>
      <c r="I57" s="14">
        <v>0</v>
      </c>
    </row>
    <row r="58" spans="1:9" x14ac:dyDescent="0.25">
      <c r="A58" s="11">
        <v>5</v>
      </c>
      <c r="B58" s="13" t="s">
        <v>30</v>
      </c>
      <c r="C58" s="14">
        <v>0</v>
      </c>
      <c r="D58" s="14">
        <v>0</v>
      </c>
      <c r="E58" s="10"/>
      <c r="F58" s="11"/>
      <c r="G58" s="13"/>
      <c r="H58" s="14">
        <v>0</v>
      </c>
      <c r="I58" s="14">
        <v>0</v>
      </c>
    </row>
    <row r="59" spans="1:9" x14ac:dyDescent="0.25">
      <c r="A59" s="57" t="s">
        <v>11</v>
      </c>
      <c r="B59" s="58"/>
      <c r="C59" s="16">
        <f>SUM(C54:C58)</f>
        <v>0</v>
      </c>
      <c r="D59" s="16">
        <f>SUM(D54:D58)</f>
        <v>0</v>
      </c>
      <c r="E59" s="10"/>
      <c r="F59" s="57" t="s">
        <v>11</v>
      </c>
      <c r="G59" s="58"/>
      <c r="H59" s="16">
        <f>SUM(H54:H58)</f>
        <v>0</v>
      </c>
      <c r="I59" s="16">
        <f>SUM(I54:I58)</f>
        <v>0</v>
      </c>
    </row>
    <row r="60" spans="1:9" x14ac:dyDescent="0.25">
      <c r="A60" s="57" t="s">
        <v>51</v>
      </c>
      <c r="B60" s="58"/>
      <c r="C60" s="16">
        <f>SUM(C26,C35,C41,C51,C59)</f>
        <v>0</v>
      </c>
      <c r="D60" s="16">
        <f>SUM(D26,D35,D41,D51,D59)</f>
        <v>0</v>
      </c>
      <c r="E60" s="10"/>
      <c r="F60" s="57" t="s">
        <v>52</v>
      </c>
      <c r="G60" s="58"/>
      <c r="H60" s="16">
        <f>SUM(H26,H35,H41,H51,H59)</f>
        <v>0</v>
      </c>
      <c r="I60" s="16">
        <f>SUM(I26,I35,I41,I51,I59)</f>
        <v>0</v>
      </c>
    </row>
    <row r="61" spans="1:9" ht="36.950000000000003" customHeight="1" x14ac:dyDescent="0.25">
      <c r="A61" s="19"/>
      <c r="B61" s="23"/>
      <c r="C61" s="12"/>
      <c r="D61" s="12"/>
      <c r="E61" s="10"/>
      <c r="F61" s="61" t="s">
        <v>54</v>
      </c>
      <c r="G61" s="62"/>
      <c r="H61" s="32">
        <f>SUM(-H60,+C60)</f>
        <v>0</v>
      </c>
      <c r="I61" s="32">
        <f>SUM(-I60,+D60)</f>
        <v>0</v>
      </c>
    </row>
    <row r="62" spans="1:9" x14ac:dyDescent="0.25">
      <c r="A62" s="19"/>
      <c r="B62" s="23"/>
      <c r="C62" s="12"/>
      <c r="D62" s="12"/>
      <c r="E62" s="10"/>
      <c r="F62" s="19"/>
      <c r="G62" s="24" t="s">
        <v>53</v>
      </c>
      <c r="H62" s="14" t="e">
        <f>SUMIF(#REF!,'Bilancio consuntivo 2025'!G62,#REF!)</f>
        <v>#REF!</v>
      </c>
      <c r="I62" s="14">
        <v>0</v>
      </c>
    </row>
    <row r="63" spans="1:9" ht="51" customHeight="1" x14ac:dyDescent="0.25">
      <c r="A63" s="59"/>
      <c r="B63" s="60"/>
      <c r="C63" s="17"/>
      <c r="D63" s="17"/>
      <c r="E63" s="10"/>
      <c r="F63" s="61" t="s">
        <v>55</v>
      </c>
      <c r="G63" s="62"/>
      <c r="H63" s="32" t="e">
        <f>SUM(H61:H62)</f>
        <v>#REF!</v>
      </c>
      <c r="I63" s="32">
        <f>SUM(I61:I62)</f>
        <v>0</v>
      </c>
    </row>
    <row r="64" spans="1:9" ht="6.4" customHeight="1" x14ac:dyDescent="0.25">
      <c r="G64" s="1"/>
    </row>
    <row r="65" spans="1:9" ht="42.6" customHeight="1" x14ac:dyDescent="0.25">
      <c r="A65" s="55" t="s">
        <v>56</v>
      </c>
      <c r="B65" s="56"/>
      <c r="C65" s="44">
        <v>2025</v>
      </c>
      <c r="D65" s="44">
        <v>2024</v>
      </c>
      <c r="E65" s="10"/>
      <c r="F65" s="55" t="s">
        <v>57</v>
      </c>
      <c r="G65" s="56"/>
      <c r="H65" s="44">
        <v>2025</v>
      </c>
      <c r="I65" s="44">
        <v>2024</v>
      </c>
    </row>
    <row r="66" spans="1:9" ht="51" customHeight="1" x14ac:dyDescent="0.25">
      <c r="A66" s="11">
        <v>1</v>
      </c>
      <c r="B66" s="13" t="s">
        <v>67</v>
      </c>
      <c r="C66" s="14">
        <v>0</v>
      </c>
      <c r="D66" s="14">
        <v>0</v>
      </c>
      <c r="E66" s="10"/>
      <c r="F66" s="11">
        <v>1</v>
      </c>
      <c r="G66" s="13" t="s">
        <v>72</v>
      </c>
      <c r="H66" s="14">
        <v>0</v>
      </c>
      <c r="I66" s="14">
        <v>0</v>
      </c>
    </row>
    <row r="67" spans="1:9" ht="36" x14ac:dyDescent="0.25">
      <c r="A67" s="11">
        <v>2</v>
      </c>
      <c r="B67" s="13" t="s">
        <v>68</v>
      </c>
      <c r="C67" s="14">
        <v>0</v>
      </c>
      <c r="D67" s="14">
        <v>0</v>
      </c>
      <c r="E67" s="10"/>
      <c r="F67" s="11">
        <v>2</v>
      </c>
      <c r="G67" s="13" t="s">
        <v>73</v>
      </c>
      <c r="H67" s="14">
        <v>0</v>
      </c>
      <c r="I67" s="14">
        <v>0</v>
      </c>
    </row>
    <row r="68" spans="1:9" ht="24" x14ac:dyDescent="0.25">
      <c r="A68" s="11">
        <v>3</v>
      </c>
      <c r="B68" s="13" t="s">
        <v>58</v>
      </c>
      <c r="C68" s="14">
        <v>0</v>
      </c>
      <c r="D68" s="14">
        <v>0</v>
      </c>
      <c r="E68" s="10"/>
      <c r="F68" s="11">
        <v>3</v>
      </c>
      <c r="G68" s="13" t="s">
        <v>74</v>
      </c>
      <c r="H68" s="14">
        <v>0</v>
      </c>
      <c r="I68" s="14">
        <v>0</v>
      </c>
    </row>
    <row r="69" spans="1:9" ht="27.75" customHeight="1" x14ac:dyDescent="0.25">
      <c r="A69" s="11">
        <v>4</v>
      </c>
      <c r="B69" s="13" t="s">
        <v>59</v>
      </c>
      <c r="C69" s="14">
        <v>0</v>
      </c>
      <c r="D69" s="14">
        <v>0</v>
      </c>
      <c r="E69" s="10"/>
      <c r="F69" s="11">
        <v>4</v>
      </c>
      <c r="G69" s="13" t="s">
        <v>69</v>
      </c>
      <c r="H69" s="14">
        <v>0</v>
      </c>
      <c r="I69" s="14">
        <v>0</v>
      </c>
    </row>
    <row r="70" spans="1:9" x14ac:dyDescent="0.25">
      <c r="A70" s="57" t="s">
        <v>11</v>
      </c>
      <c r="B70" s="58"/>
      <c r="C70" s="16">
        <f>SUM(C66:C69)</f>
        <v>0</v>
      </c>
      <c r="D70" s="16">
        <f>SUM(D66:D69)</f>
        <v>0</v>
      </c>
      <c r="E70" s="10"/>
      <c r="F70" s="57" t="s">
        <v>11</v>
      </c>
      <c r="G70" s="58"/>
      <c r="H70" s="16">
        <f>SUM(H66:H69)</f>
        <v>0</v>
      </c>
      <c r="I70" s="16">
        <f>SUM(I66:I69)</f>
        <v>0</v>
      </c>
    </row>
    <row r="71" spans="1:9" x14ac:dyDescent="0.25">
      <c r="A71" s="25"/>
      <c r="B71" s="26"/>
      <c r="C71" s="26"/>
      <c r="D71" s="26"/>
      <c r="E71" s="10"/>
      <c r="F71" s="27"/>
      <c r="G71" s="28" t="s">
        <v>53</v>
      </c>
      <c r="H71" s="14" t="e">
        <f>SUMIF(#REF!,'Bilancio consuntivo 2025'!G71,#REF!)</f>
        <v>#REF!</v>
      </c>
      <c r="I71" s="21">
        <v>0</v>
      </c>
    </row>
    <row r="72" spans="1:9" ht="51" customHeight="1" x14ac:dyDescent="0.25">
      <c r="A72" s="11"/>
      <c r="B72" s="17"/>
      <c r="C72" s="17"/>
      <c r="D72" s="17"/>
      <c r="E72" s="17"/>
      <c r="F72" s="77" t="s">
        <v>60</v>
      </c>
      <c r="G72" s="78"/>
      <c r="H72" s="32">
        <f>SUM(-H70,+C70)</f>
        <v>0</v>
      </c>
      <c r="I72" s="32">
        <f>SUM(-I70,+D70)</f>
        <v>0</v>
      </c>
    </row>
    <row r="73" spans="1:9" x14ac:dyDescent="0.25">
      <c r="A73" s="29"/>
      <c r="B73" s="10"/>
      <c r="C73" s="10"/>
      <c r="D73" s="10"/>
      <c r="E73" s="10"/>
      <c r="F73" s="10"/>
      <c r="G73" s="10"/>
      <c r="H73" s="10"/>
      <c r="I73" s="10"/>
    </row>
    <row r="74" spans="1:9" x14ac:dyDescent="0.25">
      <c r="A74" s="59"/>
      <c r="B74" s="79"/>
      <c r="C74" s="79"/>
      <c r="D74" s="79"/>
      <c r="E74" s="79"/>
      <c r="F74" s="79"/>
      <c r="G74" s="60"/>
      <c r="H74" s="44">
        <v>2025</v>
      </c>
      <c r="I74" s="44">
        <v>2024</v>
      </c>
    </row>
    <row r="75" spans="1:9" x14ac:dyDescent="0.25">
      <c r="A75" s="80" t="s">
        <v>55</v>
      </c>
      <c r="B75" s="81"/>
      <c r="C75" s="81"/>
      <c r="D75" s="81"/>
      <c r="E75" s="81"/>
      <c r="F75" s="81"/>
      <c r="G75" s="82"/>
      <c r="H75" s="14">
        <v>0</v>
      </c>
      <c r="I75" s="14">
        <v>0</v>
      </c>
    </row>
    <row r="76" spans="1:9" x14ac:dyDescent="0.25">
      <c r="A76" s="83" t="s">
        <v>60</v>
      </c>
      <c r="B76" s="83"/>
      <c r="C76" s="83"/>
      <c r="D76" s="83"/>
      <c r="E76" s="83"/>
      <c r="F76" s="83"/>
      <c r="G76" s="83"/>
      <c r="H76" s="14">
        <v>0</v>
      </c>
      <c r="I76" s="14">
        <v>0</v>
      </c>
    </row>
    <row r="77" spans="1:9" x14ac:dyDescent="0.25">
      <c r="A77" s="84" t="s">
        <v>75</v>
      </c>
      <c r="B77" s="85"/>
      <c r="C77" s="85"/>
      <c r="D77" s="85"/>
      <c r="E77" s="85"/>
      <c r="F77" s="85"/>
      <c r="G77" s="86"/>
      <c r="H77" s="16">
        <f>SUM(H75:H76)</f>
        <v>0</v>
      </c>
      <c r="I77" s="16">
        <f>SUM(I75:I76)</f>
        <v>0</v>
      </c>
    </row>
    <row r="78" spans="1:9" x14ac:dyDescent="0.25">
      <c r="A78" s="30"/>
      <c r="B78" s="30"/>
      <c r="C78" s="30"/>
      <c r="D78" s="30"/>
      <c r="E78" s="30"/>
      <c r="F78" s="30"/>
      <c r="G78" s="30"/>
      <c r="H78" s="33"/>
      <c r="I78" s="31"/>
    </row>
    <row r="79" spans="1:9" x14ac:dyDescent="0.25">
      <c r="A79" s="30"/>
      <c r="B79" s="30"/>
      <c r="C79" s="30"/>
      <c r="D79" s="30"/>
      <c r="E79" s="30"/>
      <c r="F79" s="30"/>
      <c r="G79" s="30"/>
      <c r="H79" s="31"/>
      <c r="I79" s="31"/>
    </row>
    <row r="80" spans="1:9" x14ac:dyDescent="0.25">
      <c r="A80" s="30"/>
      <c r="B80" s="30"/>
      <c r="C80" s="30"/>
      <c r="D80" s="30"/>
      <c r="E80" s="30"/>
      <c r="F80" s="30"/>
      <c r="G80" s="30"/>
      <c r="H80" s="31"/>
      <c r="I80" s="31"/>
    </row>
    <row r="81" spans="1:9" x14ac:dyDescent="0.25">
      <c r="A81" s="10"/>
      <c r="B81" s="10"/>
      <c r="C81" s="10"/>
      <c r="D81" s="10"/>
      <c r="E81" s="10"/>
      <c r="F81" s="10"/>
      <c r="G81" s="10"/>
      <c r="H81" s="31"/>
      <c r="I81" s="10"/>
    </row>
    <row r="82" spans="1:9" x14ac:dyDescent="0.25">
      <c r="A82" s="89"/>
      <c r="B82" s="90"/>
      <c r="C82" s="90"/>
      <c r="D82" s="90"/>
      <c r="E82" s="90"/>
      <c r="F82" s="90"/>
      <c r="G82" s="91"/>
      <c r="H82" s="44">
        <v>2025</v>
      </c>
      <c r="I82" s="44">
        <v>2024</v>
      </c>
    </row>
    <row r="83" spans="1:9" x14ac:dyDescent="0.25">
      <c r="A83" s="92" t="s">
        <v>61</v>
      </c>
      <c r="B83" s="93"/>
      <c r="C83" s="93"/>
      <c r="D83" s="93"/>
      <c r="E83" s="93"/>
      <c r="F83" s="93"/>
      <c r="G83" s="94"/>
      <c r="H83" s="16" t="e">
        <f>H84+H85+H86</f>
        <v>#REF!</v>
      </c>
      <c r="I83" s="16">
        <f>I85+I84+I86</f>
        <v>0</v>
      </c>
    </row>
    <row r="84" spans="1:9" x14ac:dyDescent="0.25">
      <c r="A84" s="87" t="s">
        <v>62</v>
      </c>
      <c r="B84" s="87"/>
      <c r="C84" s="87"/>
      <c r="D84" s="87"/>
      <c r="E84" s="87"/>
      <c r="F84" s="87"/>
      <c r="G84" s="87"/>
      <c r="H84" s="14" t="e">
        <f>#REF!</f>
        <v>#REF!</v>
      </c>
      <c r="I84" s="14">
        <v>0</v>
      </c>
    </row>
    <row r="85" spans="1:9" x14ac:dyDescent="0.25">
      <c r="A85" s="87" t="s">
        <v>94</v>
      </c>
      <c r="B85" s="87"/>
      <c r="C85" s="87"/>
      <c r="D85" s="87"/>
      <c r="E85" s="87"/>
      <c r="F85" s="87"/>
      <c r="G85" s="87"/>
      <c r="H85" s="14" t="e">
        <f>#REF!</f>
        <v>#REF!</v>
      </c>
      <c r="I85" s="14">
        <v>0</v>
      </c>
    </row>
    <row r="86" spans="1:9" x14ac:dyDescent="0.25">
      <c r="A86" s="87" t="s">
        <v>95</v>
      </c>
      <c r="B86" s="87"/>
      <c r="C86" s="87"/>
      <c r="D86" s="87"/>
      <c r="E86" s="87"/>
      <c r="F86" s="87"/>
      <c r="G86" s="87"/>
      <c r="H86" s="14" t="e">
        <f>#REF!</f>
        <v>#REF!</v>
      </c>
      <c r="I86" s="14">
        <v>0</v>
      </c>
    </row>
    <row r="87" spans="1:9" x14ac:dyDescent="0.25">
      <c r="A87" s="88"/>
      <c r="B87" s="88"/>
      <c r="C87" s="88"/>
      <c r="D87" s="88"/>
      <c r="E87" s="88"/>
      <c r="F87" s="88"/>
      <c r="G87" s="88"/>
      <c r="H87" s="10"/>
      <c r="I87" s="31"/>
    </row>
    <row r="88" spans="1:9" x14ac:dyDescent="0.25">
      <c r="A88" s="73" t="s">
        <v>63</v>
      </c>
      <c r="B88" s="73"/>
      <c r="C88" s="9">
        <v>2024</v>
      </c>
      <c r="D88" s="9">
        <v>2023</v>
      </c>
      <c r="E88" s="10"/>
      <c r="F88" s="68" t="s">
        <v>64</v>
      </c>
      <c r="G88" s="70"/>
      <c r="H88" s="44">
        <v>2025</v>
      </c>
      <c r="I88" s="44">
        <v>2024</v>
      </c>
    </row>
    <row r="89" spans="1:9" ht="24" x14ac:dyDescent="0.25">
      <c r="A89" s="11">
        <v>1</v>
      </c>
      <c r="B89" s="13" t="s">
        <v>65</v>
      </c>
      <c r="C89" s="14" t="e">
        <f>SUMIF(#REF!,'Bilancio consuntivo 2025'!B89,#REF!)</f>
        <v>#REF!</v>
      </c>
      <c r="D89" s="36">
        <v>0</v>
      </c>
      <c r="E89" s="29"/>
      <c r="F89" s="11">
        <v>1</v>
      </c>
      <c r="G89" s="13" t="s">
        <v>65</v>
      </c>
      <c r="H89" s="14" t="e">
        <f>SUMIF(#REF!,'Bilancio consuntivo 2025'!G89,#REF!)</f>
        <v>#REF!</v>
      </c>
      <c r="I89" s="36">
        <v>0</v>
      </c>
    </row>
    <row r="90" spans="1:9" x14ac:dyDescent="0.25">
      <c r="A90" s="11">
        <v>2</v>
      </c>
      <c r="B90" s="34" t="s">
        <v>66</v>
      </c>
      <c r="C90" s="14" t="e">
        <f>SUMIF(#REF!,'Bilancio consuntivo 2025'!B90,#REF!)</f>
        <v>#REF!</v>
      </c>
      <c r="D90" s="36">
        <v>0</v>
      </c>
      <c r="E90" s="29"/>
      <c r="F90" s="11">
        <v>2</v>
      </c>
      <c r="G90" s="35" t="s">
        <v>66</v>
      </c>
      <c r="H90" s="14" t="e">
        <f>SUMIF(#REF!,'Bilancio consuntivo 2025'!G90,#REF!)</f>
        <v>#REF!</v>
      </c>
      <c r="I90" s="36">
        <v>0</v>
      </c>
    </row>
    <row r="91" spans="1:9" x14ac:dyDescent="0.25">
      <c r="A91" s="95" t="s">
        <v>11</v>
      </c>
      <c r="B91" s="96"/>
      <c r="C91" s="37" t="e">
        <f>SUM(C89:C90)</f>
        <v>#REF!</v>
      </c>
      <c r="D91" s="37">
        <f>SUM(D89:D90)</f>
        <v>0</v>
      </c>
      <c r="E91" s="29"/>
      <c r="F91" s="95" t="s">
        <v>11</v>
      </c>
      <c r="G91" s="97"/>
      <c r="H91" s="37" t="e">
        <f>SUM(H89:H90)</f>
        <v>#REF!</v>
      </c>
      <c r="I91" s="37">
        <f>SUM(I89:I90)</f>
        <v>0</v>
      </c>
    </row>
    <row r="92" spans="1:9" x14ac:dyDescent="0.25">
      <c r="A92" s="40"/>
      <c r="B92" s="40"/>
      <c r="C92" s="41"/>
      <c r="D92" s="41"/>
      <c r="E92" s="29"/>
      <c r="F92" s="40"/>
      <c r="G92" s="40"/>
      <c r="H92" s="41"/>
      <c r="I92" s="41"/>
    </row>
    <row r="93" spans="1:9" x14ac:dyDescent="0.25">
      <c r="A93" s="40"/>
      <c r="B93" s="40"/>
      <c r="C93" s="41"/>
      <c r="D93" s="41"/>
      <c r="E93" s="29"/>
      <c r="F93" s="40"/>
      <c r="G93" s="40"/>
      <c r="H93" s="41"/>
      <c r="I93" s="41"/>
    </row>
    <row r="94" spans="1:9" x14ac:dyDescent="0.25">
      <c r="A94" s="40"/>
      <c r="B94" s="40"/>
      <c r="C94" s="98" t="s">
        <v>82</v>
      </c>
      <c r="D94" s="98"/>
      <c r="E94" s="98"/>
      <c r="F94" s="98"/>
      <c r="G94" s="98"/>
      <c r="H94" s="98"/>
      <c r="I94" s="41"/>
    </row>
    <row r="95" spans="1:9" x14ac:dyDescent="0.25">
      <c r="A95" s="40"/>
      <c r="B95" s="40"/>
      <c r="C95" s="98" t="s">
        <v>96</v>
      </c>
      <c r="D95" s="98"/>
      <c r="E95" s="98"/>
      <c r="F95" s="98"/>
      <c r="G95" s="98"/>
      <c r="H95" s="16">
        <f>I85+I84+I86</f>
        <v>0</v>
      </c>
      <c r="I95" s="41"/>
    </row>
    <row r="96" spans="1:9" x14ac:dyDescent="0.25">
      <c r="A96" s="40"/>
      <c r="B96" s="40"/>
      <c r="C96" s="98" t="s">
        <v>91</v>
      </c>
      <c r="D96" s="98"/>
      <c r="E96" s="98"/>
      <c r="F96" s="98"/>
      <c r="G96" s="98"/>
      <c r="H96" s="16">
        <f>SUM(-H75-H76)</f>
        <v>0</v>
      </c>
      <c r="I96" s="41"/>
    </row>
    <row r="97" spans="1:9" x14ac:dyDescent="0.25">
      <c r="A97" s="40"/>
      <c r="B97" s="40"/>
      <c r="C97" s="98" t="s">
        <v>83</v>
      </c>
      <c r="D97" s="98"/>
      <c r="E97" s="98"/>
      <c r="F97" s="98"/>
      <c r="G97" s="98"/>
      <c r="H97" s="37">
        <f>SUM(H95:H96)</f>
        <v>0</v>
      </c>
      <c r="I97" s="41"/>
    </row>
    <row r="98" spans="1:9" x14ac:dyDescent="0.25">
      <c r="A98" s="40"/>
      <c r="B98" s="40"/>
      <c r="C98" s="98" t="s">
        <v>84</v>
      </c>
      <c r="D98" s="98"/>
      <c r="E98" s="98"/>
      <c r="F98" s="98"/>
      <c r="G98" s="98"/>
      <c r="H98" s="42" t="s">
        <v>85</v>
      </c>
      <c r="I98" s="41"/>
    </row>
    <row r="99" spans="1:9" x14ac:dyDescent="0.25">
      <c r="A99" s="40"/>
      <c r="B99" s="40"/>
      <c r="C99" s="47"/>
      <c r="D99" s="47"/>
      <c r="E99" s="47"/>
      <c r="F99" s="47"/>
      <c r="G99" s="47"/>
      <c r="H99" s="47"/>
      <c r="I99" s="41"/>
    </row>
    <row r="100" spans="1:9" x14ac:dyDescent="0.25">
      <c r="A100" s="40"/>
      <c r="B100" s="40"/>
      <c r="C100" s="47"/>
      <c r="D100" s="47"/>
      <c r="E100" s="47"/>
      <c r="F100" s="47"/>
      <c r="G100" s="47"/>
      <c r="H100" s="47"/>
      <c r="I100" s="41"/>
    </row>
    <row r="101" spans="1:9" x14ac:dyDescent="0.25">
      <c r="A101" s="40"/>
      <c r="B101" s="40"/>
      <c r="C101" s="41"/>
      <c r="D101" s="41"/>
      <c r="E101" s="29"/>
      <c r="F101" s="40"/>
      <c r="G101" s="40"/>
      <c r="H101" s="41"/>
      <c r="I101" s="41"/>
    </row>
    <row r="102" spans="1:9" x14ac:dyDescent="0.25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43" t="s">
        <v>99</v>
      </c>
      <c r="B103" s="43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45"/>
      <c r="B105" s="45"/>
      <c r="C105" s="45"/>
      <c r="D105" s="45"/>
      <c r="E105" s="45"/>
      <c r="F105" s="45"/>
      <c r="G105" s="45"/>
      <c r="H105" s="45"/>
      <c r="I105" s="45"/>
    </row>
    <row r="106" spans="1:9" x14ac:dyDescent="0.25">
      <c r="B106" s="46" t="s">
        <v>76</v>
      </c>
      <c r="C106" s="46"/>
      <c r="D106" s="46"/>
      <c r="E106" s="46"/>
      <c r="F106" s="46"/>
      <c r="G106" s="48" t="s">
        <v>77</v>
      </c>
      <c r="H106" s="48"/>
    </row>
    <row r="107" spans="1:9" x14ac:dyDescent="0.25">
      <c r="B107" s="46"/>
      <c r="C107" s="46"/>
      <c r="D107" s="46"/>
      <c r="E107" s="46"/>
      <c r="F107" s="46"/>
      <c r="G107" s="48"/>
      <c r="H107" s="48"/>
    </row>
    <row r="109" spans="1:9" x14ac:dyDescent="0.25">
      <c r="C109" s="48" t="s">
        <v>78</v>
      </c>
      <c r="D109" s="48"/>
      <c r="E109" s="48"/>
      <c r="F109" s="48"/>
    </row>
    <row r="110" spans="1:9" x14ac:dyDescent="0.25">
      <c r="C110" s="48"/>
      <c r="D110" s="48"/>
      <c r="E110" s="48"/>
      <c r="F110" s="48"/>
    </row>
  </sheetData>
  <mergeCells count="68">
    <mergeCell ref="A91:B91"/>
    <mergeCell ref="F91:G91"/>
    <mergeCell ref="A88:B88"/>
    <mergeCell ref="F88:G88"/>
    <mergeCell ref="C94:H94"/>
    <mergeCell ref="C95:G95"/>
    <mergeCell ref="C96:G96"/>
    <mergeCell ref="C97:G97"/>
    <mergeCell ref="C98:G98"/>
    <mergeCell ref="F72:G72"/>
    <mergeCell ref="A74:G74"/>
    <mergeCell ref="A75:G75"/>
    <mergeCell ref="A76:G76"/>
    <mergeCell ref="A77:G77"/>
    <mergeCell ref="A85:G85"/>
    <mergeCell ref="A87:G87"/>
    <mergeCell ref="A82:G82"/>
    <mergeCell ref="A83:G83"/>
    <mergeCell ref="A84:G84"/>
    <mergeCell ref="A86:G86"/>
    <mergeCell ref="G37:I37"/>
    <mergeCell ref="A42:B42"/>
    <mergeCell ref="B45:D45"/>
    <mergeCell ref="G45:I45"/>
    <mergeCell ref="H8:I8"/>
    <mergeCell ref="A8:G10"/>
    <mergeCell ref="H9:I10"/>
    <mergeCell ref="A70:B70"/>
    <mergeCell ref="F70:G70"/>
    <mergeCell ref="B12:D12"/>
    <mergeCell ref="G12:I12"/>
    <mergeCell ref="A60:B60"/>
    <mergeCell ref="A26:B26"/>
    <mergeCell ref="A27:B27"/>
    <mergeCell ref="F26:G26"/>
    <mergeCell ref="B53:D53"/>
    <mergeCell ref="G53:I53"/>
    <mergeCell ref="F52:G52"/>
    <mergeCell ref="B28:D28"/>
    <mergeCell ref="G28:I28"/>
    <mergeCell ref="C6:I6"/>
    <mergeCell ref="A1:B6"/>
    <mergeCell ref="C1:I1"/>
    <mergeCell ref="C2:I2"/>
    <mergeCell ref="C3:I3"/>
    <mergeCell ref="C4:I4"/>
    <mergeCell ref="C5:I5"/>
    <mergeCell ref="A65:B65"/>
    <mergeCell ref="F65:G65"/>
    <mergeCell ref="F60:G60"/>
    <mergeCell ref="A63:B63"/>
    <mergeCell ref="A59:B59"/>
    <mergeCell ref="F59:G59"/>
    <mergeCell ref="F61:G61"/>
    <mergeCell ref="F63:G63"/>
    <mergeCell ref="A35:B35"/>
    <mergeCell ref="F35:G35"/>
    <mergeCell ref="A36:B36"/>
    <mergeCell ref="A41:B41"/>
    <mergeCell ref="F41:G41"/>
    <mergeCell ref="A51:B51"/>
    <mergeCell ref="F51:G51"/>
    <mergeCell ref="A52:B52"/>
    <mergeCell ref="B37:D37"/>
    <mergeCell ref="G106:H106"/>
    <mergeCell ref="G107:H107"/>
    <mergeCell ref="C109:F109"/>
    <mergeCell ref="C110:F110"/>
  </mergeCells>
  <pageMargins left="0.51181102362204722" right="0.31496062992125984" top="0.49739583333333331" bottom="0.50260416666666663" header="0.31496062992125984" footer="0.31496062992125984"/>
  <pageSetup paperSize="9" orientation="portrait" r:id="rId1"/>
  <headerFooter>
    <oddFooter>&amp;CPagina &amp;P di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Bilancio consuntivo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gerardo luongo</cp:lastModifiedBy>
  <cp:lastPrinted>2025-04-09T14:29:34Z</cp:lastPrinted>
  <dcterms:created xsi:type="dcterms:W3CDTF">2022-01-25T18:10:12Z</dcterms:created>
  <dcterms:modified xsi:type="dcterms:W3CDTF">2026-01-13T09:38:55Z</dcterms:modified>
</cp:coreProperties>
</file>